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C12" i="2"/>
  <c r="D11" i="2"/>
  <c r="C11" i="2"/>
</calcChain>
</file>

<file path=xl/sharedStrings.xml><?xml version="1.0" encoding="utf-8"?>
<sst xmlns="http://schemas.openxmlformats.org/spreadsheetml/2006/main" count="22" uniqueCount="22">
  <si>
    <t>07132030</t>
  </si>
  <si>
    <t xml:space="preserve">نخود معمولی غلافدار خشک، غلاف کنده، حتی پوست کنده یا لپه شده </t>
  </si>
  <si>
    <t>07132040</t>
  </si>
  <si>
    <t xml:space="preserve">نخود رنگی ( دسی )  غلافدار خشک، غلاف کنده، حتی پوست کنده یا لپه شده  </t>
  </si>
  <si>
    <t>07132090</t>
  </si>
  <si>
    <t>ساير سبزيجات غلافدار خشك شده حتي پوست كنده يا لپه شده بجز لپه</t>
  </si>
  <si>
    <t>07133120</t>
  </si>
  <si>
    <t xml:space="preserve"> ماش سبز</t>
  </si>
  <si>
    <t>07133310</t>
  </si>
  <si>
    <t>لوبيا چيتي</t>
  </si>
  <si>
    <t>07133590</t>
  </si>
  <si>
    <t xml:space="preserve">لوبیا چشم بلبلی به استثنای بذرآن غلافدار خشک، غلاف کنده، حتی پوست کنده یا لپه شده </t>
  </si>
  <si>
    <t>07134020</t>
  </si>
  <si>
    <t xml:space="preserve">دال عدس به استثنای بذرآن غلافدار خشک، غلاف کنده، حتی پوست کنده یا لپه شده </t>
  </si>
  <si>
    <t>07134090</t>
  </si>
  <si>
    <t xml:space="preserve">عدس به استثنای بذر و دال عدس غلافدار خشک، غلاف کنده، حتی پوست کنده یا لپه شده </t>
  </si>
  <si>
    <t>کد تعرفه</t>
  </si>
  <si>
    <t>شرح</t>
  </si>
  <si>
    <t>ارزش (دلار)</t>
  </si>
  <si>
    <t>مقدار (کیلوگرم)</t>
  </si>
  <si>
    <t>مجموع</t>
  </si>
  <si>
    <t>واردات ایران از روسیه از گروه 0713 (سبزیجات غلافدار خشک، غلاف کنده، حتی پوست کنده و لپه شده) طی 11 ماهه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</si>
</sst>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_-* #,##0.00\-;_-* &quot;-&quot;??_-;_-@_-"/>
    <numFmt numFmtId="164" formatCode="_-* #,##0.0_-;_-* #,##0.0\-;_-* &quot;-&quot;??_-;_-@_-"/>
    <numFmt numFmtId="165" formatCode="_-* #,##0_-;_-* #,##0\-;_-* &quot;-&quot;??_-;_-@_-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165" fontId="2" fillId="0" borderId="1" xfId="1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A3" sqref="A3"/>
    </sheetView>
  </sheetViews>
  <sheetFormatPr defaultRowHeight="14.25" x14ac:dyDescent="0.2"/>
  <cols>
    <col min="2" max="2" width="53.375" bestFit="1" customWidth="1"/>
    <col min="3" max="3" width="16" customWidth="1"/>
    <col min="4" max="4" width="16" bestFit="1" customWidth="1"/>
  </cols>
  <sheetData>
    <row r="1" spans="1:4" ht="18" x14ac:dyDescent="0.45">
      <c r="A1" s="6" t="s">
        <v>21</v>
      </c>
      <c r="B1" s="6"/>
      <c r="C1" s="6"/>
      <c r="D1" s="6"/>
    </row>
    <row r="2" spans="1:4" ht="18.75" x14ac:dyDescent="0.2">
      <c r="A2" s="7" t="s">
        <v>16</v>
      </c>
      <c r="B2" s="7" t="s">
        <v>17</v>
      </c>
      <c r="C2" s="7" t="s">
        <v>18</v>
      </c>
      <c r="D2" s="7" t="s">
        <v>19</v>
      </c>
    </row>
    <row r="3" spans="1:4" ht="18" x14ac:dyDescent="0.4">
      <c r="A3" s="1" t="s">
        <v>14</v>
      </c>
      <c r="B3" s="2" t="s">
        <v>15</v>
      </c>
      <c r="C3" s="3">
        <v>13064755</v>
      </c>
      <c r="D3" s="3">
        <v>14829071</v>
      </c>
    </row>
    <row r="4" spans="1:4" ht="18" x14ac:dyDescent="0.4">
      <c r="A4" s="1" t="s">
        <v>4</v>
      </c>
      <c r="B4" s="2" t="s">
        <v>5</v>
      </c>
      <c r="C4" s="3">
        <v>5298349</v>
      </c>
      <c r="D4" s="3">
        <v>6766611</v>
      </c>
    </row>
    <row r="5" spans="1:4" ht="18" x14ac:dyDescent="0.4">
      <c r="A5" s="1" t="s">
        <v>0</v>
      </c>
      <c r="B5" s="2" t="s">
        <v>1</v>
      </c>
      <c r="C5" s="3">
        <v>4695631</v>
      </c>
      <c r="D5" s="3">
        <v>5799519</v>
      </c>
    </row>
    <row r="6" spans="1:4" ht="18" x14ac:dyDescent="0.4">
      <c r="A6" s="1" t="s">
        <v>8</v>
      </c>
      <c r="B6" s="2" t="s">
        <v>9</v>
      </c>
      <c r="C6" s="3">
        <v>1528566</v>
      </c>
      <c r="D6" s="3">
        <v>1265325</v>
      </c>
    </row>
    <row r="7" spans="1:4" ht="18" x14ac:dyDescent="0.4">
      <c r="A7" s="1" t="s">
        <v>2</v>
      </c>
      <c r="B7" s="2" t="s">
        <v>3</v>
      </c>
      <c r="C7" s="3">
        <v>170056</v>
      </c>
      <c r="D7" s="3">
        <v>260000</v>
      </c>
    </row>
    <row r="8" spans="1:4" ht="18" x14ac:dyDescent="0.4">
      <c r="A8" s="1" t="s">
        <v>12</v>
      </c>
      <c r="B8" s="2" t="s">
        <v>13</v>
      </c>
      <c r="C8" s="3">
        <v>166672</v>
      </c>
      <c r="D8" s="3">
        <v>200000</v>
      </c>
    </row>
    <row r="9" spans="1:4" ht="18" x14ac:dyDescent="0.4">
      <c r="A9" s="1" t="s">
        <v>10</v>
      </c>
      <c r="B9" s="2" t="s">
        <v>11</v>
      </c>
      <c r="C9" s="3">
        <v>140296</v>
      </c>
      <c r="D9" s="3">
        <v>119000</v>
      </c>
    </row>
    <row r="10" spans="1:4" ht="18" x14ac:dyDescent="0.4">
      <c r="A10" s="1" t="s">
        <v>6</v>
      </c>
      <c r="B10" s="2" t="s">
        <v>7</v>
      </c>
      <c r="C10" s="3">
        <v>125154</v>
      </c>
      <c r="D10" s="3">
        <v>121940</v>
      </c>
    </row>
    <row r="11" spans="1:4" ht="18.75" x14ac:dyDescent="0.2">
      <c r="A11" s="4" t="s">
        <v>20</v>
      </c>
      <c r="B11" s="4"/>
      <c r="C11" s="5">
        <f>SUM(C3:C10)</f>
        <v>25189479</v>
      </c>
      <c r="D11" s="5">
        <f>SUM(D3:D10)</f>
        <v>29361466</v>
      </c>
    </row>
    <row r="12" spans="1:4" x14ac:dyDescent="0.2">
      <c r="C12" s="8">
        <f>C11/1000000</f>
        <v>25.189478999999999</v>
      </c>
      <c r="D12" s="8">
        <f>D11/1000000</f>
        <v>29.361466</v>
      </c>
    </row>
  </sheetData>
  <mergeCells count="2">
    <mergeCell ref="A11:B1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2022-03-08T05:56:13Z</dcterms:modified>
</cp:coreProperties>
</file>